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gaptsiauri\Desktop\"/>
    </mc:Choice>
  </mc:AlternateContent>
  <xr:revisionPtr revIDLastSave="0" documentId="8_{015F5246-191D-4419-8BBF-0E5C38CF8D3D}" xr6:coauthVersionLast="41" xr6:coauthVersionMax="41" xr10:uidLastSave="{00000000-0000-0000-0000-000000000000}"/>
  <bookViews>
    <workbookView xWindow="680" yWindow="680" windowWidth="31900" windowHeight="18730" xr2:uid="{00000000-000D-0000-FFFF-FFFF00000000}"/>
  </bookViews>
  <sheets>
    <sheet name="ხარჯთაღრიცხვა" sheetId="5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53" l="1"/>
  <c r="F18" i="53"/>
  <c r="H17" i="53"/>
  <c r="F17" i="53"/>
  <c r="H16" i="53"/>
  <c r="F16" i="53"/>
  <c r="H15" i="53"/>
  <c r="F15" i="53"/>
  <c r="H14" i="53"/>
  <c r="F14" i="53"/>
  <c r="I14" i="53" s="1"/>
  <c r="H13" i="53"/>
  <c r="F13" i="53"/>
  <c r="H12" i="53"/>
  <c r="F12" i="53"/>
  <c r="H11" i="53"/>
  <c r="F11" i="53"/>
  <c r="H10" i="53"/>
  <c r="F10" i="53"/>
  <c r="H9" i="53"/>
  <c r="F9" i="53"/>
  <c r="H8" i="53"/>
  <c r="F8" i="53"/>
  <c r="I8" i="53" l="1"/>
  <c r="I16" i="53"/>
  <c r="I12" i="53"/>
  <c r="I18" i="53"/>
  <c r="I15" i="53"/>
  <c r="I17" i="53"/>
  <c r="I13" i="53"/>
  <c r="F19" i="53"/>
  <c r="H19" i="53"/>
  <c r="I20" i="53" s="1"/>
  <c r="I9" i="53"/>
  <c r="I11" i="53"/>
  <c r="I10" i="53"/>
  <c r="I19" i="53" l="1"/>
  <c r="I21" i="53" s="1"/>
  <c r="I22" i="53" s="1"/>
  <c r="I23" i="53" s="1"/>
  <c r="I24" i="53" l="1"/>
  <c r="I25" i="53" s="1"/>
  <c r="I26" i="53" l="1"/>
  <c r="I27" i="53" s="1"/>
</calcChain>
</file>

<file path=xl/sharedStrings.xml><?xml version="1.0" encoding="utf-8"?>
<sst xmlns="http://schemas.openxmlformats.org/spreadsheetml/2006/main" count="42" uniqueCount="30">
  <si>
    <t>ცალი</t>
  </si>
  <si>
    <t>ხელფასი</t>
  </si>
  <si>
    <t xml:space="preserve"># </t>
  </si>
  <si>
    <t>სამუშაოს დასახელება</t>
  </si>
  <si>
    <t>განზ.ერთ</t>
  </si>
  <si>
    <t>რაოდე.</t>
  </si>
  <si>
    <t>მასალა</t>
  </si>
  <si>
    <t>ჯამი</t>
  </si>
  <si>
    <t xml:space="preserve">ფასადის ფილა Glasroc H plaster board ჭერში მონტაჟი </t>
  </si>
  <si>
    <t>მ2</t>
  </si>
  <si>
    <t>ქვაბამბა (უფოლგო 110 კგ/მ3)-3X60X120სმ-(8 ცალიანი შეკვრა)</t>
  </si>
  <si>
    <t xml:space="preserve">ფითხით დამუშავება ნაწილობრივ </t>
  </si>
  <si>
    <t>ჭერის გადაღებვა კაპაროლას საღებავით</t>
  </si>
  <si>
    <t xml:space="preserve">ბრების დემონტაჟი </t>
  </si>
  <si>
    <t>სადენების დემონტაჟი</t>
  </si>
  <si>
    <t>გრძ/მ</t>
  </si>
  <si>
    <t>სადენების მონტაჟი</t>
  </si>
  <si>
    <t>ბრების მონტაჟი</t>
  </si>
  <si>
    <t xml:space="preserve">წიწვოვანი მასალა </t>
  </si>
  <si>
    <t>მ3</t>
  </si>
  <si>
    <t>სათვასის გაწმენდა სამშენებლო ნარჩენებისაგან (მცირე მოკლევადიანი სარემონტო სამუშაოებისას)</t>
  </si>
  <si>
    <t>ნარჩენების გატანა ნაგავსაყრელი</t>
  </si>
  <si>
    <t>რეისი</t>
  </si>
  <si>
    <t>danaricxi xelfasze</t>
  </si>
  <si>
    <t>jami</t>
  </si>
  <si>
    <t xml:space="preserve">zednadebi xarjebi </t>
  </si>
  <si>
    <t>mogeba</t>
  </si>
  <si>
    <t>dRg</t>
  </si>
  <si>
    <t>ერთ</t>
  </si>
  <si>
    <t>სულ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</si>
</sst>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7" formatCode="_-* #,##0.00\ _L_a_r_i_-;\-* #,##0.00\ _L_a_r_i_-;_-* &quot;-&quot;??\ _L_a_r_i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FF0000"/>
      <name val="Calibri Light"/>
      <family val="1"/>
      <charset val="204"/>
      <scheme val="major"/>
    </font>
    <font>
      <sz val="10"/>
      <color rgb="FFFF0000"/>
      <name val="Calibri Light"/>
      <family val="1"/>
      <charset val="204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</cellStyleXfs>
  <cellXfs count="40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vertical="center" wrapText="1"/>
    </xf>
    <xf numFmtId="2" fontId="11" fillId="2" borderId="1" xfId="2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vertical="center" wrapText="1"/>
    </xf>
    <xf numFmtId="2" fontId="12" fillId="0" borderId="1" xfId="0" applyNumberFormat="1" applyFont="1" applyBorder="1" applyAlignment="1">
      <alignment vertical="center"/>
    </xf>
    <xf numFmtId="2" fontId="12" fillId="2" borderId="1" xfId="0" applyNumberFormat="1" applyFont="1" applyFill="1" applyBorder="1" applyAlignment="1">
      <alignment vertical="center"/>
    </xf>
    <xf numFmtId="0" fontId="13" fillId="2" borderId="1" xfId="0" applyFont="1" applyFill="1" applyBorder="1"/>
    <xf numFmtId="2" fontId="12" fillId="0" borderId="1" xfId="0" applyNumberFormat="1" applyFont="1" applyBorder="1"/>
    <xf numFmtId="2" fontId="14" fillId="2" borderId="1" xfId="0" applyNumberFormat="1" applyFont="1" applyFill="1" applyBorder="1" applyAlignment="1">
      <alignment vertical="center"/>
    </xf>
    <xf numFmtId="2" fontId="13" fillId="2" borderId="1" xfId="0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wrapText="1"/>
    </xf>
    <xf numFmtId="2" fontId="14" fillId="3" borderId="1" xfId="0" applyNumberFormat="1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vertical="center" wrapText="1"/>
    </xf>
    <xf numFmtId="2" fontId="14" fillId="3" borderId="1" xfId="0" applyNumberFormat="1" applyFont="1" applyFill="1" applyBorder="1" applyAlignment="1">
      <alignment vertical="center"/>
    </xf>
    <xf numFmtId="2" fontId="12" fillId="3" borderId="1" xfId="0" applyNumberFormat="1" applyFont="1" applyFill="1" applyBorder="1" applyAlignment="1">
      <alignment vertical="center"/>
    </xf>
    <xf numFmtId="0" fontId="15" fillId="0" borderId="1" xfId="0" applyFont="1" applyBorder="1"/>
    <xf numFmtId="9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/>
    <xf numFmtId="2" fontId="16" fillId="0" borderId="1" xfId="0" applyNumberFormat="1" applyFont="1" applyBorder="1"/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2" fontId="16" fillId="0" borderId="1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2" fontId="10" fillId="0" borderId="5" xfId="2" applyNumberFormat="1" applyFont="1" applyBorder="1" applyAlignment="1">
      <alignment horizontal="center" vertical="center" wrapText="1"/>
    </xf>
    <xf numFmtId="2" fontId="10" fillId="0" borderId="2" xfId="2" applyNumberFormat="1" applyFont="1" applyBorder="1" applyAlignment="1">
      <alignment horizontal="center" vertical="center" wrapText="1"/>
    </xf>
    <xf numFmtId="2" fontId="10" fillId="0" borderId="6" xfId="2" applyNumberFormat="1" applyFont="1" applyBorder="1" applyAlignment="1">
      <alignment horizontal="center" vertical="center" wrapText="1"/>
    </xf>
    <xf numFmtId="2" fontId="10" fillId="0" borderId="3" xfId="2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7">
    <cellStyle name="Normal" xfId="0" builtinId="0"/>
    <cellStyle name="Normal 2" xfId="6" xr:uid="{00000000-0005-0000-0000-000003000000}"/>
    <cellStyle name="Обычный 2" xfId="2" xr:uid="{00000000-0005-0000-0000-000005000000}"/>
    <cellStyle name="Обычный 3" xfId="1" xr:uid="{00000000-0005-0000-0000-000006000000}"/>
    <cellStyle name="Обычный 5" xfId="4" xr:uid="{00000000-0005-0000-0000-000007000000}"/>
    <cellStyle name="Финансовый 2" xfId="3" xr:uid="{00000000-0005-0000-0000-000008000000}"/>
    <cellStyle name="Финансовый 2 4" xfId="5" xr:uid="{00000000-0005-0000-0000-000009000000}"/>
  </cellStyles>
  <dxfs count="0"/>
  <tableStyles count="0" defaultTableStyle="TableStyleMedium9" defaultPivotStyle="PivotStyleLight16"/>
  <colors>
    <mruColors>
      <color rgb="FF66FF99"/>
      <color rgb="FF3333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33"/>
  <sheetViews>
    <sheetView tabSelected="1" workbookViewId="0">
      <selection activeCell="G33" sqref="G33"/>
    </sheetView>
  </sheetViews>
  <sheetFormatPr defaultRowHeight="14.5" x14ac:dyDescent="0.35"/>
  <cols>
    <col min="2" max="2" width="40.453125" customWidth="1"/>
  </cols>
  <sheetData>
    <row r="5" spans="1:9" ht="15.5" x14ac:dyDescent="0.35">
      <c r="B5" s="3"/>
      <c r="C5" s="3"/>
      <c r="D5" s="3"/>
      <c r="E5" s="3"/>
      <c r="F5" s="3"/>
      <c r="G5" s="3"/>
      <c r="H5" s="28">
        <v>2019</v>
      </c>
      <c r="I5" s="28"/>
    </row>
    <row r="6" spans="1:9" ht="15.5" x14ac:dyDescent="0.35">
      <c r="A6" s="29" t="s">
        <v>2</v>
      </c>
      <c r="B6" s="31" t="s">
        <v>3</v>
      </c>
      <c r="C6" s="32" t="s">
        <v>4</v>
      </c>
      <c r="D6" s="34" t="s">
        <v>5</v>
      </c>
      <c r="E6" s="36" t="s">
        <v>6</v>
      </c>
      <c r="F6" s="37"/>
      <c r="G6" s="36" t="s">
        <v>1</v>
      </c>
      <c r="H6" s="37"/>
      <c r="I6" s="38" t="s">
        <v>7</v>
      </c>
    </row>
    <row r="7" spans="1:9" ht="15.5" x14ac:dyDescent="0.35">
      <c r="A7" s="30"/>
      <c r="B7" s="31"/>
      <c r="C7" s="33"/>
      <c r="D7" s="35"/>
      <c r="E7" s="4" t="s">
        <v>28</v>
      </c>
      <c r="F7" s="4" t="s">
        <v>29</v>
      </c>
      <c r="G7" s="4" t="s">
        <v>28</v>
      </c>
      <c r="H7" s="4" t="s">
        <v>29</v>
      </c>
      <c r="I7" s="39"/>
    </row>
    <row r="8" spans="1:9" x14ac:dyDescent="0.35">
      <c r="A8" s="5">
        <v>1</v>
      </c>
      <c r="B8" s="6" t="s">
        <v>8</v>
      </c>
      <c r="C8" s="7" t="s">
        <v>9</v>
      </c>
      <c r="D8" s="8">
        <v>1300</v>
      </c>
      <c r="E8" s="9"/>
      <c r="F8" s="8">
        <f t="shared" ref="F8:F18" si="0">D8*E8</f>
        <v>0</v>
      </c>
      <c r="G8" s="9"/>
      <c r="H8" s="10">
        <f>D8*G8</f>
        <v>0</v>
      </c>
      <c r="I8" s="9">
        <f t="shared" ref="I8:I18" si="1">F8+H8</f>
        <v>0</v>
      </c>
    </row>
    <row r="9" spans="1:9" x14ac:dyDescent="0.35">
      <c r="A9" s="5">
        <v>2</v>
      </c>
      <c r="B9" s="11" t="s">
        <v>10</v>
      </c>
      <c r="C9" s="7" t="s">
        <v>9</v>
      </c>
      <c r="D9" s="8">
        <v>1300</v>
      </c>
      <c r="E9" s="12"/>
      <c r="F9" s="8">
        <f t="shared" si="0"/>
        <v>0</v>
      </c>
      <c r="G9" s="12"/>
      <c r="H9" s="10">
        <f>D9*G9</f>
        <v>0</v>
      </c>
      <c r="I9" s="9">
        <f t="shared" si="1"/>
        <v>0</v>
      </c>
    </row>
    <row r="10" spans="1:9" x14ac:dyDescent="0.35">
      <c r="A10" s="5">
        <v>3</v>
      </c>
      <c r="B10" s="11" t="s">
        <v>11</v>
      </c>
      <c r="C10" s="7" t="s">
        <v>9</v>
      </c>
      <c r="D10" s="8">
        <v>216</v>
      </c>
      <c r="E10" s="12"/>
      <c r="F10" s="8">
        <f t="shared" si="0"/>
        <v>0</v>
      </c>
      <c r="G10" s="12"/>
      <c r="H10" s="10">
        <f>D10*G10</f>
        <v>0</v>
      </c>
      <c r="I10" s="9">
        <f t="shared" si="1"/>
        <v>0</v>
      </c>
    </row>
    <row r="11" spans="1:9" x14ac:dyDescent="0.35">
      <c r="A11" s="5">
        <v>4</v>
      </c>
      <c r="B11" s="11" t="s">
        <v>12</v>
      </c>
      <c r="C11" s="7" t="s">
        <v>9</v>
      </c>
      <c r="D11" s="8">
        <v>1300</v>
      </c>
      <c r="E11" s="12"/>
      <c r="F11" s="8">
        <f t="shared" si="0"/>
        <v>0</v>
      </c>
      <c r="G11" s="12"/>
      <c r="H11" s="10">
        <f>D11*G11</f>
        <v>0</v>
      </c>
      <c r="I11" s="9">
        <f t="shared" si="1"/>
        <v>0</v>
      </c>
    </row>
    <row r="12" spans="1:9" x14ac:dyDescent="0.35">
      <c r="A12" s="5">
        <v>5</v>
      </c>
      <c r="B12" s="6" t="s">
        <v>13</v>
      </c>
      <c r="C12" s="7" t="s">
        <v>0</v>
      </c>
      <c r="D12" s="8">
        <v>35</v>
      </c>
      <c r="E12" s="12"/>
      <c r="F12" s="8">
        <f t="shared" si="0"/>
        <v>0</v>
      </c>
      <c r="G12" s="12"/>
      <c r="H12" s="10">
        <f t="shared" ref="H12:H18" si="2">G12*D12</f>
        <v>0</v>
      </c>
      <c r="I12" s="9">
        <f t="shared" si="1"/>
        <v>0</v>
      </c>
    </row>
    <row r="13" spans="1:9" x14ac:dyDescent="0.35">
      <c r="A13" s="5">
        <v>6</v>
      </c>
      <c r="B13" s="11" t="s">
        <v>14</v>
      </c>
      <c r="C13" s="7" t="s">
        <v>15</v>
      </c>
      <c r="D13" s="8">
        <v>400</v>
      </c>
      <c r="E13" s="13"/>
      <c r="F13" s="8">
        <f t="shared" si="0"/>
        <v>0</v>
      </c>
      <c r="G13" s="13"/>
      <c r="H13" s="10">
        <f t="shared" si="2"/>
        <v>0</v>
      </c>
      <c r="I13" s="9">
        <f t="shared" si="1"/>
        <v>0</v>
      </c>
    </row>
    <row r="14" spans="1:9" x14ac:dyDescent="0.35">
      <c r="A14" s="5">
        <v>7</v>
      </c>
      <c r="B14" s="11" t="s">
        <v>16</v>
      </c>
      <c r="C14" s="7" t="s">
        <v>15</v>
      </c>
      <c r="D14" s="8">
        <v>400</v>
      </c>
      <c r="E14" s="13"/>
      <c r="F14" s="8">
        <f t="shared" si="0"/>
        <v>0</v>
      </c>
      <c r="G14" s="13"/>
      <c r="H14" s="10">
        <f t="shared" si="2"/>
        <v>0</v>
      </c>
      <c r="I14" s="9">
        <f t="shared" si="1"/>
        <v>0</v>
      </c>
    </row>
    <row r="15" spans="1:9" x14ac:dyDescent="0.35">
      <c r="A15" s="5">
        <v>8</v>
      </c>
      <c r="B15" s="11" t="s">
        <v>17</v>
      </c>
      <c r="C15" s="7" t="s">
        <v>0</v>
      </c>
      <c r="D15" s="8">
        <v>35</v>
      </c>
      <c r="E15" s="13"/>
      <c r="F15" s="8">
        <f t="shared" si="0"/>
        <v>0</v>
      </c>
      <c r="G15" s="13"/>
      <c r="H15" s="10">
        <f t="shared" si="2"/>
        <v>0</v>
      </c>
      <c r="I15" s="9">
        <f t="shared" si="1"/>
        <v>0</v>
      </c>
    </row>
    <row r="16" spans="1:9" x14ac:dyDescent="0.35">
      <c r="A16" s="5">
        <v>9</v>
      </c>
      <c r="B16" s="11" t="s">
        <v>18</v>
      </c>
      <c r="C16" s="7" t="s">
        <v>19</v>
      </c>
      <c r="D16" s="8">
        <v>0.8</v>
      </c>
      <c r="E16" s="13"/>
      <c r="F16" s="8">
        <f t="shared" si="0"/>
        <v>0</v>
      </c>
      <c r="G16" s="13"/>
      <c r="H16" s="10">
        <f t="shared" si="2"/>
        <v>0</v>
      </c>
      <c r="I16" s="9">
        <f t="shared" si="1"/>
        <v>0</v>
      </c>
    </row>
    <row r="17" spans="1:9" ht="21" x14ac:dyDescent="0.35">
      <c r="A17" s="5">
        <v>10</v>
      </c>
      <c r="B17" s="14" t="s">
        <v>20</v>
      </c>
      <c r="C17" s="7" t="s">
        <v>9</v>
      </c>
      <c r="D17" s="8">
        <v>800</v>
      </c>
      <c r="E17" s="13"/>
      <c r="F17" s="8">
        <f t="shared" si="0"/>
        <v>0</v>
      </c>
      <c r="G17" s="13"/>
      <c r="H17" s="10">
        <f t="shared" si="2"/>
        <v>0</v>
      </c>
      <c r="I17" s="9">
        <f t="shared" si="1"/>
        <v>0</v>
      </c>
    </row>
    <row r="18" spans="1:9" x14ac:dyDescent="0.35">
      <c r="A18" s="5">
        <v>11</v>
      </c>
      <c r="B18" s="14" t="s">
        <v>21</v>
      </c>
      <c r="C18" s="7" t="s">
        <v>22</v>
      </c>
      <c r="D18" s="8">
        <v>1</v>
      </c>
      <c r="E18" s="13"/>
      <c r="F18" s="8">
        <f t="shared" si="0"/>
        <v>0</v>
      </c>
      <c r="G18" s="13"/>
      <c r="H18" s="10">
        <f t="shared" si="2"/>
        <v>0</v>
      </c>
      <c r="I18" s="9">
        <f t="shared" si="1"/>
        <v>0</v>
      </c>
    </row>
    <row r="19" spans="1:9" x14ac:dyDescent="0.35">
      <c r="A19" s="5">
        <v>12</v>
      </c>
      <c r="B19" s="15" t="s">
        <v>7</v>
      </c>
      <c r="C19" s="16"/>
      <c r="D19" s="17"/>
      <c r="E19" s="18"/>
      <c r="F19" s="19">
        <f>SUM(F8:F18)</f>
        <v>0</v>
      </c>
      <c r="G19" s="18"/>
      <c r="H19" s="19">
        <f>SUM(H8:H18)</f>
        <v>0</v>
      </c>
      <c r="I19" s="19">
        <f>SUM(I8:I18)</f>
        <v>0</v>
      </c>
    </row>
    <row r="20" spans="1:9" x14ac:dyDescent="0.35">
      <c r="A20" s="5">
        <v>13</v>
      </c>
      <c r="B20" s="20" t="s">
        <v>23</v>
      </c>
      <c r="C20" s="21">
        <v>0.25</v>
      </c>
      <c r="D20" s="22"/>
      <c r="E20" s="22"/>
      <c r="F20" s="23"/>
      <c r="G20" s="23"/>
      <c r="H20" s="23"/>
      <c r="I20" s="23">
        <f>H19*C20</f>
        <v>0</v>
      </c>
    </row>
    <row r="21" spans="1:9" x14ac:dyDescent="0.35">
      <c r="A21" s="5">
        <v>14</v>
      </c>
      <c r="B21" s="20" t="s">
        <v>24</v>
      </c>
      <c r="C21" s="24"/>
      <c r="D21" s="22"/>
      <c r="E21" s="22"/>
      <c r="F21" s="23"/>
      <c r="G21" s="23"/>
      <c r="H21" s="23"/>
      <c r="I21" s="23">
        <f>I19+I20</f>
        <v>0</v>
      </c>
    </row>
    <row r="22" spans="1:9" x14ac:dyDescent="0.35">
      <c r="A22" s="5">
        <v>15</v>
      </c>
      <c r="B22" s="25" t="s">
        <v>25</v>
      </c>
      <c r="C22" s="21">
        <v>0.01</v>
      </c>
      <c r="D22" s="26"/>
      <c r="E22" s="26"/>
      <c r="F22" s="27"/>
      <c r="G22" s="27"/>
      <c r="H22" s="27"/>
      <c r="I22" s="27">
        <f>I21*C22</f>
        <v>0</v>
      </c>
    </row>
    <row r="23" spans="1:9" x14ac:dyDescent="0.35">
      <c r="A23" s="5">
        <v>16</v>
      </c>
      <c r="B23" s="25" t="s">
        <v>24</v>
      </c>
      <c r="C23" s="21"/>
      <c r="D23" s="26"/>
      <c r="E23" s="26"/>
      <c r="F23" s="27"/>
      <c r="G23" s="27"/>
      <c r="H23" s="27"/>
      <c r="I23" s="27">
        <f>I21+I22</f>
        <v>0</v>
      </c>
    </row>
    <row r="24" spans="1:9" x14ac:dyDescent="0.35">
      <c r="A24" s="5">
        <v>17</v>
      </c>
      <c r="B24" s="20" t="s">
        <v>26</v>
      </c>
      <c r="C24" s="21">
        <v>0.01</v>
      </c>
      <c r="D24" s="22"/>
      <c r="E24" s="22"/>
      <c r="F24" s="23"/>
      <c r="G24" s="23"/>
      <c r="H24" s="23"/>
      <c r="I24" s="23">
        <f>I23*C24</f>
        <v>0</v>
      </c>
    </row>
    <row r="25" spans="1:9" x14ac:dyDescent="0.35">
      <c r="A25" s="5">
        <v>18</v>
      </c>
      <c r="B25" s="20" t="s">
        <v>24</v>
      </c>
      <c r="C25" s="21"/>
      <c r="D25" s="22"/>
      <c r="E25" s="22"/>
      <c r="F25" s="23"/>
      <c r="G25" s="23"/>
      <c r="H25" s="23"/>
      <c r="I25" s="23">
        <f>SUM(I23:I24)</f>
        <v>0</v>
      </c>
    </row>
    <row r="26" spans="1:9" x14ac:dyDescent="0.35">
      <c r="A26" s="5">
        <v>19</v>
      </c>
      <c r="B26" s="20" t="s">
        <v>27</v>
      </c>
      <c r="C26" s="21">
        <v>0.18</v>
      </c>
      <c r="D26" s="22"/>
      <c r="E26" s="22"/>
      <c r="F26" s="23"/>
      <c r="G26" s="23"/>
      <c r="H26" s="23"/>
      <c r="I26" s="23">
        <f>I25*C26</f>
        <v>0</v>
      </c>
    </row>
    <row r="27" spans="1:9" x14ac:dyDescent="0.35">
      <c r="A27" s="5">
        <v>20</v>
      </c>
      <c r="B27" s="20" t="s">
        <v>24</v>
      </c>
      <c r="C27" s="22"/>
      <c r="D27" s="22"/>
      <c r="E27" s="22"/>
      <c r="F27" s="22"/>
      <c r="G27" s="22"/>
      <c r="H27" s="22"/>
      <c r="I27" s="23">
        <f>SUM(I25:I26)</f>
        <v>0</v>
      </c>
    </row>
    <row r="32" spans="1:9" x14ac:dyDescent="0.35">
      <c r="A32" s="1"/>
    </row>
    <row r="33" spans="1:1" ht="43.75" customHeight="1" x14ac:dyDescent="0.35">
      <c r="A33" s="2"/>
    </row>
  </sheetData>
  <mergeCells count="8">
    <mergeCell ref="H5:I5"/>
    <mergeCell ref="A6:A7"/>
    <mergeCell ref="B6:B7"/>
    <mergeCell ref="C6:C7"/>
    <mergeCell ref="D6:D7"/>
    <mergeCell ref="E6:F6"/>
    <mergeCell ref="G6:H6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</dc:creator>
  <cp:lastModifiedBy>Genadi Aptsiauri</cp:lastModifiedBy>
  <cp:lastPrinted>2019-02-07T11:43:10Z</cp:lastPrinted>
  <dcterms:created xsi:type="dcterms:W3CDTF">2016-09-26T09:18:34Z</dcterms:created>
  <dcterms:modified xsi:type="dcterms:W3CDTF">2019-03-29T13:57:26Z</dcterms:modified>
</cp:coreProperties>
</file>